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研究協力課\産学連携係\治験\４　HPの資料（申請書類含む）\☆経費算定基準\第8.0版(20210401)マイルストーン\変更なし（ポイント表に説明文だけ追加）\"/>
    </mc:Choice>
  </mc:AlternateContent>
  <bookViews>
    <workbookView xWindow="240" yWindow="90" windowWidth="17100" windowHeight="10800"/>
  </bookViews>
  <sheets>
    <sheet name="製造販売後臨床試験（医療機器）" sheetId="1" r:id="rId1"/>
    <sheet name="作成上の注意事項" sheetId="2" r:id="rId2"/>
  </sheets>
  <definedNames>
    <definedName name="_xlnm.Print_Area" localSheetId="0">'製造販売後臨床試験（医療機器）'!$A$1:$M$23</definedName>
  </definedNames>
  <calcPr calcId="162913"/>
</workbook>
</file>

<file path=xl/calcChain.xml><?xml version="1.0" encoding="utf-8"?>
<calcChain xmlns="http://schemas.openxmlformats.org/spreadsheetml/2006/main">
  <c r="M21" i="1" l="1"/>
  <c r="M20" i="1"/>
  <c r="M19" i="1"/>
  <c r="M18" i="1"/>
  <c r="M17" i="1"/>
  <c r="M16" i="1"/>
  <c r="M15" i="1"/>
  <c r="M14" i="1"/>
  <c r="M13" i="1"/>
  <c r="M12" i="1"/>
  <c r="M11" i="1"/>
  <c r="M10" i="1"/>
  <c r="M22" i="1" s="1"/>
</calcChain>
</file>

<file path=xl/sharedStrings.xml><?xml version="1.0" encoding="utf-8"?>
<sst xmlns="http://schemas.openxmlformats.org/spreadsheetml/2006/main" count="71" uniqueCount="69">
  <si>
    <t>依頼者：</t>
    <rPh sb="0" eb="3">
      <t>イライシャ</t>
    </rPh>
    <phoneticPr fontId="1"/>
  </si>
  <si>
    <t>整理番号：</t>
    <rPh sb="0" eb="2">
      <t>セイリ</t>
    </rPh>
    <rPh sb="2" eb="4">
      <t>バンゴウ</t>
    </rPh>
    <phoneticPr fontId="1"/>
  </si>
  <si>
    <t>契約番号：</t>
    <rPh sb="0" eb="2">
      <t>ケイヤク</t>
    </rPh>
    <rPh sb="2" eb="4">
      <t>バンゴウ</t>
    </rPh>
    <phoneticPr fontId="1"/>
  </si>
  <si>
    <t>要素</t>
    <rPh sb="0" eb="2">
      <t>ヨウソ</t>
    </rPh>
    <phoneticPr fontId="1"/>
  </si>
  <si>
    <t>ウエイト</t>
    <phoneticPr fontId="1"/>
  </si>
  <si>
    <t>ポイント</t>
    <phoneticPr fontId="1"/>
  </si>
  <si>
    <t>ポイント数</t>
    <rPh sb="4" eb="5">
      <t>スウ</t>
    </rPh>
    <phoneticPr fontId="1"/>
  </si>
  <si>
    <t>Ⅰ
（ウエイト×1）</t>
    <phoneticPr fontId="1"/>
  </si>
  <si>
    <t>Ⅱ
（ウエイト×3）</t>
    <phoneticPr fontId="1"/>
  </si>
  <si>
    <t>Ⅲ
（ウエイト×5）</t>
    <phoneticPr fontId="1"/>
  </si>
  <si>
    <t>Ⅳ
（ウエイト×8）</t>
    <phoneticPr fontId="1"/>
  </si>
  <si>
    <t>Ａ</t>
    <phoneticPr fontId="1"/>
  </si>
  <si>
    <t>・歯科材料(インプラントを除く）
・家庭用医療機器
・Ⅱ及びⅢを除くその他の医療機器</t>
    <rPh sb="1" eb="3">
      <t>シカ</t>
    </rPh>
    <rPh sb="3" eb="5">
      <t>ザイリョウ</t>
    </rPh>
    <rPh sb="13" eb="14">
      <t>ノゾ</t>
    </rPh>
    <rPh sb="18" eb="21">
      <t>カテイヨウ</t>
    </rPh>
    <rPh sb="21" eb="23">
      <t>イリョウ</t>
    </rPh>
    <rPh sb="23" eb="25">
      <t>キキ</t>
    </rPh>
    <rPh sb="28" eb="29">
      <t>オヨ</t>
    </rPh>
    <rPh sb="32" eb="33">
      <t>ノゾ</t>
    </rPh>
    <rPh sb="36" eb="37">
      <t>タ</t>
    </rPh>
    <rPh sb="38" eb="40">
      <t>イリョウ</t>
    </rPh>
    <rPh sb="40" eb="42">
      <t>キキ</t>
    </rPh>
    <phoneticPr fontId="1"/>
  </si>
  <si>
    <t>・薬事法により設置管理が求められる大型機械
・体内植込み医療機器
・体内と体外を連結する医療機器</t>
    <rPh sb="1" eb="4">
      <t>ヤクジホウ</t>
    </rPh>
    <rPh sb="7" eb="9">
      <t>セッチ</t>
    </rPh>
    <rPh sb="9" eb="11">
      <t>カンリ</t>
    </rPh>
    <rPh sb="12" eb="13">
      <t>モト</t>
    </rPh>
    <rPh sb="17" eb="19">
      <t>オオガタ</t>
    </rPh>
    <rPh sb="19" eb="21">
      <t>キカイ</t>
    </rPh>
    <rPh sb="23" eb="25">
      <t>タイナイ</t>
    </rPh>
    <rPh sb="25" eb="27">
      <t>ウエコ</t>
    </rPh>
    <rPh sb="28" eb="30">
      <t>イリョウ</t>
    </rPh>
    <rPh sb="30" eb="32">
      <t>キキ</t>
    </rPh>
    <rPh sb="34" eb="36">
      <t>タイナイ</t>
    </rPh>
    <rPh sb="37" eb="39">
      <t>タイガイ</t>
    </rPh>
    <rPh sb="40" eb="42">
      <t>レンケツ</t>
    </rPh>
    <rPh sb="44" eb="46">
      <t>イリョウ</t>
    </rPh>
    <rPh sb="46" eb="48">
      <t>キキ</t>
    </rPh>
    <phoneticPr fontId="1"/>
  </si>
  <si>
    <t>・新構造医療機器</t>
    <rPh sb="1" eb="2">
      <t>シン</t>
    </rPh>
    <rPh sb="2" eb="4">
      <t>コウゾウ</t>
    </rPh>
    <rPh sb="4" eb="6">
      <t>イリョウ</t>
    </rPh>
    <rPh sb="6" eb="8">
      <t>キキ</t>
    </rPh>
    <phoneticPr fontId="1"/>
  </si>
  <si>
    <t>B</t>
    <phoneticPr fontId="1"/>
  </si>
  <si>
    <t>入院・外来の別</t>
    <rPh sb="0" eb="2">
      <t>ニュウイン</t>
    </rPh>
    <rPh sb="3" eb="5">
      <t>ガイライ</t>
    </rPh>
    <rPh sb="6" eb="7">
      <t>ベツ</t>
    </rPh>
    <phoneticPr fontId="1"/>
  </si>
  <si>
    <t>外来</t>
    <rPh sb="0" eb="2">
      <t>ガイライ</t>
    </rPh>
    <phoneticPr fontId="1"/>
  </si>
  <si>
    <t>入院</t>
    <rPh sb="0" eb="2">
      <t>ニュウイン</t>
    </rPh>
    <phoneticPr fontId="1"/>
  </si>
  <si>
    <t>C</t>
    <phoneticPr fontId="1"/>
  </si>
  <si>
    <t>ポピュレーション</t>
    <phoneticPr fontId="1"/>
  </si>
  <si>
    <t>成人</t>
    <rPh sb="0" eb="2">
      <t>セイジン</t>
    </rPh>
    <phoneticPr fontId="1"/>
  </si>
  <si>
    <t>小児、
成人（高齢者）</t>
    <rPh sb="0" eb="2">
      <t>ショウニ</t>
    </rPh>
    <rPh sb="4" eb="6">
      <t>セイジン</t>
    </rPh>
    <rPh sb="7" eb="10">
      <t>コウレイシャ</t>
    </rPh>
    <phoneticPr fontId="1"/>
  </si>
  <si>
    <t>小児及び成人（意識障害者等）</t>
    <rPh sb="0" eb="2">
      <t>ショウニ</t>
    </rPh>
    <rPh sb="2" eb="3">
      <t>オヨ</t>
    </rPh>
    <rPh sb="4" eb="6">
      <t>セイジン</t>
    </rPh>
    <rPh sb="7" eb="9">
      <t>イシキ</t>
    </rPh>
    <rPh sb="9" eb="11">
      <t>ショウガイ</t>
    </rPh>
    <rPh sb="11" eb="12">
      <t>シャ</t>
    </rPh>
    <rPh sb="12" eb="13">
      <t>トウ</t>
    </rPh>
    <phoneticPr fontId="1"/>
  </si>
  <si>
    <t>新生児・低体重出生児</t>
    <rPh sb="0" eb="3">
      <t>シンセイジ</t>
    </rPh>
    <rPh sb="4" eb="7">
      <t>テイタイジュウ</t>
    </rPh>
    <rPh sb="7" eb="9">
      <t>シュッセイ</t>
    </rPh>
    <rPh sb="9" eb="10">
      <t>ジ</t>
    </rPh>
    <phoneticPr fontId="1"/>
  </si>
  <si>
    <t>Ｄ</t>
    <phoneticPr fontId="1"/>
  </si>
  <si>
    <t>30日以内</t>
    <rPh sb="2" eb="3">
      <t>ニチ</t>
    </rPh>
    <rPh sb="3" eb="5">
      <t>イナイ</t>
    </rPh>
    <phoneticPr fontId="1"/>
  </si>
  <si>
    <t>31～90日</t>
    <rPh sb="5" eb="6">
      <t>ニチ</t>
    </rPh>
    <phoneticPr fontId="1"/>
  </si>
  <si>
    <t>91～180日</t>
    <rPh sb="6" eb="7">
      <t>ニチ</t>
    </rPh>
    <phoneticPr fontId="1"/>
  </si>
  <si>
    <t>181日以上</t>
    <rPh sb="3" eb="4">
      <t>ニチ</t>
    </rPh>
    <rPh sb="4" eb="6">
      <t>イジョウ</t>
    </rPh>
    <phoneticPr fontId="1"/>
  </si>
  <si>
    <t>Ｅ</t>
    <phoneticPr fontId="1"/>
  </si>
  <si>
    <t>観察回数</t>
    <rPh sb="0" eb="2">
      <t>カンサツ</t>
    </rPh>
    <rPh sb="2" eb="4">
      <t>カイスウ</t>
    </rPh>
    <phoneticPr fontId="1"/>
  </si>
  <si>
    <t>5回以内</t>
    <rPh sb="1" eb="2">
      <t>カイ</t>
    </rPh>
    <rPh sb="2" eb="4">
      <t>イナイ</t>
    </rPh>
    <phoneticPr fontId="1"/>
  </si>
  <si>
    <t>6～10回</t>
    <rPh sb="4" eb="5">
      <t>カイ</t>
    </rPh>
    <phoneticPr fontId="1"/>
  </si>
  <si>
    <t>11～20回</t>
    <rPh sb="5" eb="6">
      <t>カイ</t>
    </rPh>
    <phoneticPr fontId="1"/>
  </si>
  <si>
    <t>21回以上</t>
    <rPh sb="2" eb="5">
      <t>カイイジョウ</t>
    </rPh>
    <phoneticPr fontId="1"/>
  </si>
  <si>
    <t>Ｆ</t>
    <phoneticPr fontId="1"/>
  </si>
  <si>
    <t>自他覚症状観察項目数（受診1回当り）</t>
    <rPh sb="0" eb="1">
      <t>ジ</t>
    </rPh>
    <rPh sb="1" eb="2">
      <t>タ</t>
    </rPh>
    <rPh sb="2" eb="3">
      <t>オボ</t>
    </rPh>
    <rPh sb="3" eb="5">
      <t>ショウジョウ</t>
    </rPh>
    <rPh sb="5" eb="7">
      <t>カンサツ</t>
    </rPh>
    <rPh sb="7" eb="10">
      <t>コウモクスウ</t>
    </rPh>
    <rPh sb="11" eb="13">
      <t>ジュシン</t>
    </rPh>
    <rPh sb="14" eb="15">
      <t>カイ</t>
    </rPh>
    <rPh sb="15" eb="16">
      <t>アタ</t>
    </rPh>
    <phoneticPr fontId="1"/>
  </si>
  <si>
    <t>5項目以内</t>
    <rPh sb="1" eb="3">
      <t>コウモク</t>
    </rPh>
    <rPh sb="3" eb="5">
      <t>イナイ</t>
    </rPh>
    <phoneticPr fontId="1"/>
  </si>
  <si>
    <t>6～10項目</t>
    <rPh sb="4" eb="6">
      <t>コウモク</t>
    </rPh>
    <phoneticPr fontId="1"/>
  </si>
  <si>
    <t>11～20項目</t>
    <rPh sb="5" eb="7">
      <t>コウモク</t>
    </rPh>
    <phoneticPr fontId="1"/>
  </si>
  <si>
    <t>21項目以上</t>
    <rPh sb="2" eb="4">
      <t>コウモク</t>
    </rPh>
    <rPh sb="4" eb="6">
      <t>イジョウ</t>
    </rPh>
    <phoneticPr fontId="1"/>
  </si>
  <si>
    <t>Ｇ</t>
    <phoneticPr fontId="1"/>
  </si>
  <si>
    <t>非侵襲的な機能検査、画像診断等</t>
    <rPh sb="0" eb="1">
      <t>ヒ</t>
    </rPh>
    <rPh sb="1" eb="2">
      <t>オカ</t>
    </rPh>
    <rPh sb="2" eb="3">
      <t>オソイ</t>
    </rPh>
    <rPh sb="3" eb="4">
      <t>テキ</t>
    </rPh>
    <rPh sb="5" eb="7">
      <t>キノウ</t>
    </rPh>
    <rPh sb="7" eb="9">
      <t>ケンサ</t>
    </rPh>
    <rPh sb="10" eb="12">
      <t>ガゾウ</t>
    </rPh>
    <rPh sb="12" eb="14">
      <t>シンダン</t>
    </rPh>
    <rPh sb="14" eb="15">
      <t>ナド</t>
    </rPh>
    <phoneticPr fontId="1"/>
  </si>
  <si>
    <t>あり</t>
    <phoneticPr fontId="1"/>
  </si>
  <si>
    <t>H</t>
    <phoneticPr fontId="1"/>
  </si>
  <si>
    <t>侵襲を伴う検査・測定（生検等）</t>
    <rPh sb="0" eb="1">
      <t>シン</t>
    </rPh>
    <rPh sb="1" eb="2">
      <t>シュウ</t>
    </rPh>
    <rPh sb="3" eb="4">
      <t>トモナ</t>
    </rPh>
    <rPh sb="5" eb="7">
      <t>ケンサ</t>
    </rPh>
    <rPh sb="8" eb="10">
      <t>ソクテイ</t>
    </rPh>
    <rPh sb="11" eb="12">
      <t>ショウ</t>
    </rPh>
    <rPh sb="12" eb="13">
      <t>ケン</t>
    </rPh>
    <rPh sb="13" eb="14">
      <t>トウ</t>
    </rPh>
    <phoneticPr fontId="1"/>
  </si>
  <si>
    <t>ウエイト×検査・測定回数</t>
    <rPh sb="5" eb="7">
      <t>ケンサ</t>
    </rPh>
    <rPh sb="8" eb="10">
      <t>ソクテイ</t>
    </rPh>
    <rPh sb="10" eb="12">
      <t>カイスウ</t>
    </rPh>
    <phoneticPr fontId="1"/>
  </si>
  <si>
    <t>回</t>
    <rPh sb="0" eb="1">
      <t>カイ</t>
    </rPh>
    <phoneticPr fontId="1"/>
  </si>
  <si>
    <t>I</t>
    <phoneticPr fontId="1"/>
  </si>
  <si>
    <t>２つ以上の同意の必要性</t>
    <rPh sb="2" eb="4">
      <t>イジョウ</t>
    </rPh>
    <rPh sb="5" eb="7">
      <t>ドウイ</t>
    </rPh>
    <rPh sb="8" eb="11">
      <t>ヒツヨウセイ</t>
    </rPh>
    <phoneticPr fontId="1"/>
  </si>
  <si>
    <t>あり</t>
    <phoneticPr fontId="1"/>
  </si>
  <si>
    <t>J</t>
    <phoneticPr fontId="1"/>
  </si>
  <si>
    <t>あり</t>
    <phoneticPr fontId="1"/>
  </si>
  <si>
    <t>K</t>
    <phoneticPr fontId="1"/>
  </si>
  <si>
    <t>大型機械の設置管理</t>
    <rPh sb="0" eb="2">
      <t>オオガタ</t>
    </rPh>
    <rPh sb="2" eb="4">
      <t>キカイ</t>
    </rPh>
    <rPh sb="5" eb="7">
      <t>セッチ</t>
    </rPh>
    <rPh sb="7" eb="9">
      <t>カンリ</t>
    </rPh>
    <phoneticPr fontId="1"/>
  </si>
  <si>
    <t>L</t>
    <phoneticPr fontId="1"/>
  </si>
  <si>
    <t>診療報酬点数のない診療法を修得する関係者</t>
    <rPh sb="0" eb="2">
      <t>シンリョウ</t>
    </rPh>
    <rPh sb="2" eb="4">
      <t>ホウシュウ</t>
    </rPh>
    <rPh sb="4" eb="6">
      <t>テンスウ</t>
    </rPh>
    <rPh sb="9" eb="11">
      <t>シンリョウ</t>
    </rPh>
    <rPh sb="11" eb="12">
      <t>ホウ</t>
    </rPh>
    <rPh sb="13" eb="15">
      <t>シュウトク</t>
    </rPh>
    <rPh sb="17" eb="20">
      <t>カンケイシャ</t>
    </rPh>
    <phoneticPr fontId="1"/>
  </si>
  <si>
    <t>1～10人</t>
    <rPh sb="4" eb="5">
      <t>ニン</t>
    </rPh>
    <phoneticPr fontId="1"/>
  </si>
  <si>
    <t>11人以上</t>
    <rPh sb="2" eb="3">
      <t>ニン</t>
    </rPh>
    <rPh sb="3" eb="5">
      <t>イジョウ</t>
    </rPh>
    <phoneticPr fontId="1"/>
  </si>
  <si>
    <t>ポイント数合計</t>
    <rPh sb="4" eb="5">
      <t>スウ</t>
    </rPh>
    <rPh sb="5" eb="7">
      <t>ゴウケイ</t>
    </rPh>
    <phoneticPr fontId="1"/>
  </si>
  <si>
    <t>臨床試験研究経費ポイント算出表（製造販売後臨床試験：医療機器）</t>
    <rPh sb="0" eb="2">
      <t>リンショウ</t>
    </rPh>
    <rPh sb="2" eb="4">
      <t>シケン</t>
    </rPh>
    <rPh sb="4" eb="6">
      <t>ケンキュウ</t>
    </rPh>
    <rPh sb="6" eb="8">
      <t>ケイヒ</t>
    </rPh>
    <rPh sb="12" eb="14">
      <t>サンシュツ</t>
    </rPh>
    <rPh sb="14" eb="15">
      <t>ヒョウ</t>
    </rPh>
    <rPh sb="16" eb="18">
      <t>セイゾウ</t>
    </rPh>
    <rPh sb="18" eb="20">
      <t>ハンバイ</t>
    </rPh>
    <rPh sb="20" eb="21">
      <t>ゴ</t>
    </rPh>
    <rPh sb="21" eb="23">
      <t>リンショウ</t>
    </rPh>
    <rPh sb="23" eb="25">
      <t>シケン</t>
    </rPh>
    <rPh sb="26" eb="28">
      <t>イリョウ</t>
    </rPh>
    <rPh sb="28" eb="30">
      <t>キキ</t>
    </rPh>
    <phoneticPr fontId="1"/>
  </si>
  <si>
    <t>試験課題名：</t>
    <rPh sb="0" eb="2">
      <t>シケン</t>
    </rPh>
    <rPh sb="2" eb="4">
      <t>カダイ</t>
    </rPh>
    <rPh sb="4" eb="5">
      <t>メイ</t>
    </rPh>
    <phoneticPr fontId="1"/>
  </si>
  <si>
    <t>試験機器の使用目的</t>
    <rPh sb="0" eb="2">
      <t>シケン</t>
    </rPh>
    <rPh sb="2" eb="4">
      <t>キキ</t>
    </rPh>
    <rPh sb="5" eb="7">
      <t>シヨウ</t>
    </rPh>
    <rPh sb="7" eb="9">
      <t>モクテキ</t>
    </rPh>
    <phoneticPr fontId="1"/>
  </si>
  <si>
    <t>試験機器の使用期間</t>
    <rPh sb="0" eb="2">
      <t>シケン</t>
    </rPh>
    <rPh sb="2" eb="4">
      <t>キキ</t>
    </rPh>
    <rPh sb="5" eb="7">
      <t>シヨウ</t>
    </rPh>
    <rPh sb="7" eb="9">
      <t>キカン</t>
    </rPh>
    <phoneticPr fontId="1"/>
  </si>
  <si>
    <t>国際共同試験</t>
    <rPh sb="0" eb="2">
      <t>コクサイ</t>
    </rPh>
    <rPh sb="2" eb="4">
      <t>キョウドウ</t>
    </rPh>
    <rPh sb="4" eb="6">
      <t>シケン</t>
    </rPh>
    <phoneticPr fontId="1"/>
  </si>
  <si>
    <t>Ａ</t>
  </si>
  <si>
    <t xml:space="preserve">ポイントⅡ欄の「薬事法により設置管理が求められる大型機器」は、薬事法により設置管理の求められる医療機器とする。（平成7年6月厚生省告示第129号で指定された医療機器）
ポイントⅡ欄の「体内植込み医療機器」は、患者の体内に手術して植込む医療機器とする。
ポイントⅡ欄の「体内と体外を連結する医療機器」は、
①組織・骨・歯と体外を連結して処置や手術に用いる医療機器で接触時間が24時間以上のもの
②循環血液と接触する医療機器
とする。
ポイントⅢ欄の「新構造医療機器」は、既承認医療機器と基本的な構造・原理が異なり、全くの新規性を有するものとする。
</t>
    <phoneticPr fontId="1"/>
  </si>
  <si>
    <t>臨床試験研究経費ポイント算出表（製造販売後臨床試験：医療機器）    作成上の注意事項</t>
    <rPh sb="0" eb="2">
      <t>リンショウ</t>
    </rPh>
    <rPh sb="2" eb="4">
      <t>シケン</t>
    </rPh>
    <rPh sb="4" eb="6">
      <t>ケンキュウ</t>
    </rPh>
    <rPh sb="6" eb="8">
      <t>ケイヒ</t>
    </rPh>
    <rPh sb="12" eb="14">
      <t>サンシュツ</t>
    </rPh>
    <rPh sb="14" eb="15">
      <t>ヒョウ</t>
    </rPh>
    <rPh sb="16" eb="18">
      <t>セイゾウ</t>
    </rPh>
    <rPh sb="18" eb="20">
      <t>ハンバイ</t>
    </rPh>
    <rPh sb="20" eb="21">
      <t>ゴ</t>
    </rPh>
    <rPh sb="21" eb="23">
      <t>リンショウ</t>
    </rPh>
    <rPh sb="23" eb="25">
      <t>シケン</t>
    </rPh>
    <rPh sb="26" eb="28">
      <t>イリョウ</t>
    </rPh>
    <rPh sb="28" eb="30">
      <t>キキ</t>
    </rPh>
    <rPh sb="35" eb="37">
      <t>サクセイ</t>
    </rPh>
    <rPh sb="37" eb="38">
      <t>ジョウ</t>
    </rPh>
    <rPh sb="39" eb="41">
      <t>チュウイ</t>
    </rPh>
    <rPh sb="41" eb="43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</si>
</sst>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1" applyFont="1" applyFill="1" applyBorder="1" applyAlignment="1">
      <alignment horizontal="center" vertical="top"/>
    </xf>
    <xf numFmtId="0" fontId="0" fillId="0" borderId="1" xfId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4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49" fontId="0" fillId="0" borderId="4" xfId="0" applyNumberFormat="1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textRotation="255" wrapText="1"/>
    </xf>
    <xf numFmtId="0" fontId="0" fillId="0" borderId="1" xfId="0" applyFill="1" applyBorder="1" applyAlignment="1">
      <alignment vertical="center" textRotation="255"/>
    </xf>
    <xf numFmtId="0" fontId="0" fillId="0" borderId="2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1" applyFont="1" applyFill="1" applyBorder="1" applyAlignment="1">
      <alignment vertical="top"/>
    </xf>
    <xf numFmtId="0" fontId="4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Normal="100" workbookViewId="0">
      <selection activeCell="C4" sqref="C4:M4"/>
    </sheetView>
  </sheetViews>
  <sheetFormatPr defaultRowHeight="13.5" x14ac:dyDescent="0.15"/>
  <cols>
    <col min="1" max="1" width="4.125" style="2" customWidth="1"/>
    <col min="2" max="2" width="8.125" style="2" customWidth="1"/>
    <col min="3" max="3" width="13.625" style="1" customWidth="1"/>
    <col min="4" max="4" width="4.625" style="2" customWidth="1"/>
    <col min="5" max="5" width="3" style="2" customWidth="1"/>
    <col min="6" max="6" width="13.5" style="3" customWidth="1"/>
    <col min="7" max="7" width="3" style="2" customWidth="1"/>
    <col min="8" max="8" width="13.5" style="3" customWidth="1"/>
    <col min="9" max="9" width="3" style="2" customWidth="1"/>
    <col min="10" max="10" width="13.5" style="3" customWidth="1"/>
    <col min="11" max="11" width="3" style="2" customWidth="1"/>
    <col min="12" max="12" width="13.5" style="3" customWidth="1"/>
    <col min="13" max="13" width="6.875" customWidth="1"/>
  </cols>
  <sheetData>
    <row r="1" spans="1:14" ht="18.75" x14ac:dyDescent="0.15">
      <c r="A1" s="34" t="s">
        <v>61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4" x14ac:dyDescent="0.15">
      <c r="A2" s="1"/>
      <c r="B2" s="1"/>
    </row>
    <row r="3" spans="1:14" s="6" customFormat="1" ht="20.100000000000001" customHeight="1" x14ac:dyDescent="0.15">
      <c r="A3" s="4" t="s">
        <v>0</v>
      </c>
      <c r="B3" s="4"/>
      <c r="C3" s="32"/>
      <c r="D3" s="41"/>
      <c r="E3" s="41"/>
      <c r="F3" s="41"/>
      <c r="G3" s="41"/>
      <c r="H3" s="41"/>
      <c r="I3" s="41"/>
      <c r="J3" s="41"/>
      <c r="K3" s="41"/>
      <c r="L3" s="41"/>
      <c r="M3" s="33"/>
      <c r="N3" s="5"/>
    </row>
    <row r="4" spans="1:14" s="6" customFormat="1" ht="39" customHeight="1" x14ac:dyDescent="0.15">
      <c r="A4" s="4" t="s">
        <v>62</v>
      </c>
      <c r="B4" s="4"/>
      <c r="C4" s="32"/>
      <c r="D4" s="41"/>
      <c r="E4" s="41"/>
      <c r="F4" s="41"/>
      <c r="G4" s="41"/>
      <c r="H4" s="41"/>
      <c r="I4" s="41"/>
      <c r="J4" s="41"/>
      <c r="K4" s="41"/>
      <c r="L4" s="41"/>
      <c r="M4" s="33"/>
      <c r="N4" s="7"/>
    </row>
    <row r="5" spans="1:14" s="6" customFormat="1" ht="20.100000000000001" customHeight="1" x14ac:dyDescent="0.15">
      <c r="A5" s="4" t="s">
        <v>1</v>
      </c>
      <c r="B5" s="4"/>
      <c r="C5" s="32"/>
      <c r="D5" s="41"/>
      <c r="E5" s="41"/>
      <c r="F5" s="41"/>
      <c r="G5" s="41"/>
      <c r="H5" s="41"/>
      <c r="I5" s="41"/>
      <c r="J5" s="41"/>
      <c r="K5" s="41"/>
      <c r="L5" s="41"/>
      <c r="M5" s="33"/>
    </row>
    <row r="6" spans="1:14" s="6" customFormat="1" ht="20.100000000000001" customHeight="1" x14ac:dyDescent="0.15">
      <c r="A6" s="4" t="s">
        <v>2</v>
      </c>
      <c r="B6" s="4"/>
      <c r="C6" s="29"/>
      <c r="D6" s="30"/>
      <c r="E6" s="30"/>
      <c r="F6" s="30"/>
      <c r="G6" s="30"/>
      <c r="H6" s="30"/>
      <c r="I6" s="30"/>
      <c r="J6" s="30"/>
      <c r="K6" s="30"/>
      <c r="L6" s="30"/>
      <c r="M6" s="31"/>
    </row>
    <row r="7" spans="1:14" s="6" customFormat="1" x14ac:dyDescent="0.15">
      <c r="A7" s="8"/>
      <c r="B7" s="8"/>
      <c r="C7" s="7"/>
      <c r="D7" s="8"/>
      <c r="E7" s="8"/>
      <c r="F7" s="9"/>
      <c r="G7" s="8"/>
      <c r="H7" s="9"/>
      <c r="I7" s="8"/>
      <c r="J7" s="9"/>
      <c r="K7" s="8"/>
      <c r="L7" s="9"/>
    </row>
    <row r="8" spans="1:14" s="6" customFormat="1" ht="27" customHeight="1" x14ac:dyDescent="0.15">
      <c r="A8" s="37" t="s">
        <v>3</v>
      </c>
      <c r="B8" s="37"/>
      <c r="C8" s="37"/>
      <c r="D8" s="39" t="s">
        <v>4</v>
      </c>
      <c r="E8" s="37" t="s">
        <v>5</v>
      </c>
      <c r="F8" s="37"/>
      <c r="G8" s="37"/>
      <c r="H8" s="37"/>
      <c r="I8" s="37"/>
      <c r="J8" s="37"/>
      <c r="K8" s="37"/>
      <c r="L8" s="37"/>
      <c r="M8" s="35" t="s">
        <v>6</v>
      </c>
    </row>
    <row r="9" spans="1:14" s="8" customFormat="1" ht="30.75" customHeight="1" x14ac:dyDescent="0.15">
      <c r="A9" s="37"/>
      <c r="B9" s="37"/>
      <c r="C9" s="37"/>
      <c r="D9" s="40"/>
      <c r="E9" s="38" t="s">
        <v>7</v>
      </c>
      <c r="F9" s="38"/>
      <c r="G9" s="38" t="s">
        <v>8</v>
      </c>
      <c r="H9" s="38"/>
      <c r="I9" s="38" t="s">
        <v>9</v>
      </c>
      <c r="J9" s="38"/>
      <c r="K9" s="38" t="s">
        <v>10</v>
      </c>
      <c r="L9" s="38"/>
      <c r="M9" s="36"/>
    </row>
    <row r="10" spans="1:14" s="6" customFormat="1" ht="131.25" customHeight="1" x14ac:dyDescent="0.15">
      <c r="A10" s="10" t="s">
        <v>11</v>
      </c>
      <c r="B10" s="32" t="s">
        <v>63</v>
      </c>
      <c r="C10" s="33"/>
      <c r="D10" s="10">
        <v>2</v>
      </c>
      <c r="E10" s="10"/>
      <c r="F10" s="12" t="s">
        <v>12</v>
      </c>
      <c r="G10" s="10"/>
      <c r="H10" s="12" t="s">
        <v>13</v>
      </c>
      <c r="I10" s="10"/>
      <c r="J10" s="11" t="s">
        <v>14</v>
      </c>
      <c r="K10" s="23"/>
      <c r="L10" s="24"/>
      <c r="M10" s="10">
        <f>(2*1*E10)+(2*3*G10)+(2*5*I10)+(2*8*K10)</f>
        <v>0</v>
      </c>
    </row>
    <row r="11" spans="1:14" s="6" customFormat="1" ht="30" customHeight="1" x14ac:dyDescent="0.15">
      <c r="A11" s="10" t="s">
        <v>15</v>
      </c>
      <c r="B11" s="32" t="s">
        <v>16</v>
      </c>
      <c r="C11" s="33"/>
      <c r="D11" s="10">
        <v>1</v>
      </c>
      <c r="E11" s="23"/>
      <c r="F11" s="24"/>
      <c r="G11" s="10"/>
      <c r="H11" s="11" t="s">
        <v>17</v>
      </c>
      <c r="I11" s="23"/>
      <c r="J11" s="24"/>
      <c r="K11" s="10"/>
      <c r="L11" s="11" t="s">
        <v>18</v>
      </c>
      <c r="M11" s="10">
        <f>(1*1*E11)+(1*3*G11)+(1*5*I11)+(1*8*K11)</f>
        <v>0</v>
      </c>
    </row>
    <row r="12" spans="1:14" s="6" customFormat="1" ht="66" customHeight="1" x14ac:dyDescent="0.15">
      <c r="A12" s="10" t="s">
        <v>19</v>
      </c>
      <c r="B12" s="32" t="s">
        <v>20</v>
      </c>
      <c r="C12" s="33"/>
      <c r="D12" s="10">
        <v>1</v>
      </c>
      <c r="E12" s="10"/>
      <c r="F12" s="11" t="s">
        <v>21</v>
      </c>
      <c r="G12" s="10"/>
      <c r="H12" s="11" t="s">
        <v>22</v>
      </c>
      <c r="I12" s="10"/>
      <c r="J12" s="11" t="s">
        <v>23</v>
      </c>
      <c r="K12" s="10"/>
      <c r="L12" s="11" t="s">
        <v>24</v>
      </c>
      <c r="M12" s="10">
        <f>(1*1*E12)+(1*3*G12)+(1*5*I12)+(1*8*K12)</f>
        <v>0</v>
      </c>
    </row>
    <row r="13" spans="1:14" s="6" customFormat="1" ht="30" customHeight="1" x14ac:dyDescent="0.15">
      <c r="A13" s="10" t="s">
        <v>25</v>
      </c>
      <c r="B13" s="27" t="s">
        <v>64</v>
      </c>
      <c r="C13" s="28"/>
      <c r="D13" s="10">
        <v>2</v>
      </c>
      <c r="E13" s="10"/>
      <c r="F13" s="11" t="s">
        <v>26</v>
      </c>
      <c r="G13" s="10"/>
      <c r="H13" s="11" t="s">
        <v>27</v>
      </c>
      <c r="I13" s="10"/>
      <c r="J13" s="11" t="s">
        <v>28</v>
      </c>
      <c r="K13" s="10"/>
      <c r="L13" s="11" t="s">
        <v>29</v>
      </c>
      <c r="M13" s="10">
        <f>(2*1*E13)+(2*3*G13)+(2*5*I13)+(2*8*K13)</f>
        <v>0</v>
      </c>
    </row>
    <row r="14" spans="1:14" s="6" customFormat="1" ht="30" customHeight="1" x14ac:dyDescent="0.15">
      <c r="A14" s="10" t="s">
        <v>30</v>
      </c>
      <c r="B14" s="27" t="s">
        <v>31</v>
      </c>
      <c r="C14" s="28"/>
      <c r="D14" s="10">
        <v>2</v>
      </c>
      <c r="E14" s="10"/>
      <c r="F14" s="11" t="s">
        <v>32</v>
      </c>
      <c r="G14" s="10"/>
      <c r="H14" s="11" t="s">
        <v>33</v>
      </c>
      <c r="I14" s="10"/>
      <c r="J14" s="11" t="s">
        <v>34</v>
      </c>
      <c r="K14" s="10"/>
      <c r="L14" s="11" t="s">
        <v>35</v>
      </c>
      <c r="M14" s="10">
        <f>(2*1*E14)+(2*3*G14)+(2*5*I14)+(2*8*K14)</f>
        <v>0</v>
      </c>
    </row>
    <row r="15" spans="1:14" s="6" customFormat="1" ht="30" customHeight="1" x14ac:dyDescent="0.15">
      <c r="A15" s="10" t="s">
        <v>36</v>
      </c>
      <c r="B15" s="27" t="s">
        <v>37</v>
      </c>
      <c r="C15" s="28"/>
      <c r="D15" s="10">
        <v>2</v>
      </c>
      <c r="E15" s="10"/>
      <c r="F15" s="11" t="s">
        <v>38</v>
      </c>
      <c r="G15" s="10"/>
      <c r="H15" s="11" t="s">
        <v>39</v>
      </c>
      <c r="I15" s="10"/>
      <c r="J15" s="11" t="s">
        <v>40</v>
      </c>
      <c r="K15" s="10"/>
      <c r="L15" s="11" t="s">
        <v>41</v>
      </c>
      <c r="M15" s="10">
        <f>(2*1*E15)+(2*3*G15)+(2*5*I15)+(2*8*K15)</f>
        <v>0</v>
      </c>
    </row>
    <row r="16" spans="1:14" s="6" customFormat="1" ht="30" customHeight="1" x14ac:dyDescent="0.15">
      <c r="A16" s="10" t="s">
        <v>42</v>
      </c>
      <c r="B16" s="27" t="s">
        <v>43</v>
      </c>
      <c r="C16" s="28"/>
      <c r="D16" s="10">
        <v>2</v>
      </c>
      <c r="E16" s="23"/>
      <c r="F16" s="24"/>
      <c r="G16" s="10"/>
      <c r="H16" s="11" t="s">
        <v>44</v>
      </c>
      <c r="I16" s="23"/>
      <c r="J16" s="24"/>
      <c r="K16" s="23"/>
      <c r="L16" s="24"/>
      <c r="M16" s="10">
        <f>(2*1*E16)+(2*3*G16)+(2*5*I16)+(2*8*K16)</f>
        <v>0</v>
      </c>
    </row>
    <row r="17" spans="1:13" s="6" customFormat="1" ht="30" customHeight="1" x14ac:dyDescent="0.15">
      <c r="A17" s="10" t="s">
        <v>45</v>
      </c>
      <c r="B17" s="27" t="s">
        <v>46</v>
      </c>
      <c r="C17" s="28"/>
      <c r="D17" s="10">
        <v>3</v>
      </c>
      <c r="E17" s="25" t="s">
        <v>47</v>
      </c>
      <c r="F17" s="26"/>
      <c r="G17" s="26"/>
      <c r="H17" s="26"/>
      <c r="I17" s="11"/>
      <c r="J17" s="13" t="s">
        <v>48</v>
      </c>
      <c r="K17" s="13"/>
      <c r="L17" s="14"/>
      <c r="M17" s="10">
        <f>D17*I17</f>
        <v>0</v>
      </c>
    </row>
    <row r="18" spans="1:13" s="6" customFormat="1" ht="30" customHeight="1" x14ac:dyDescent="0.15">
      <c r="A18" s="10" t="s">
        <v>49</v>
      </c>
      <c r="B18" s="4" t="s">
        <v>50</v>
      </c>
      <c r="C18" s="4"/>
      <c r="D18" s="10">
        <v>2</v>
      </c>
      <c r="E18" s="23"/>
      <c r="F18" s="24"/>
      <c r="G18" s="10"/>
      <c r="H18" s="11" t="s">
        <v>51</v>
      </c>
      <c r="I18" s="23"/>
      <c r="J18" s="24"/>
      <c r="K18" s="23"/>
      <c r="L18" s="24"/>
      <c r="M18" s="10">
        <f>(2*1*E18)+(2*3*G18)+(2*5*I18)+(2*8*K18)</f>
        <v>0</v>
      </c>
    </row>
    <row r="19" spans="1:13" s="6" customFormat="1" ht="30" customHeight="1" x14ac:dyDescent="0.15">
      <c r="A19" s="10" t="s">
        <v>52</v>
      </c>
      <c r="B19" s="4" t="s">
        <v>65</v>
      </c>
      <c r="C19" s="4"/>
      <c r="D19" s="10">
        <v>2</v>
      </c>
      <c r="E19" s="23"/>
      <c r="F19" s="24"/>
      <c r="G19" s="23"/>
      <c r="H19" s="24"/>
      <c r="I19" s="10"/>
      <c r="J19" s="11" t="s">
        <v>53</v>
      </c>
      <c r="K19" s="23"/>
      <c r="L19" s="24"/>
      <c r="M19" s="10">
        <f>(2*1*E19)+(2*3*G19)+(2*5*I19)+(2*8*K19)</f>
        <v>0</v>
      </c>
    </row>
    <row r="20" spans="1:13" s="6" customFormat="1" ht="30" customHeight="1" x14ac:dyDescent="0.15">
      <c r="A20" s="10" t="s">
        <v>54</v>
      </c>
      <c r="B20" s="4" t="s">
        <v>55</v>
      </c>
      <c r="C20" s="4"/>
      <c r="D20" s="10">
        <v>10</v>
      </c>
      <c r="E20" s="10"/>
      <c r="F20" s="11" t="s">
        <v>51</v>
      </c>
      <c r="G20" s="42"/>
      <c r="H20" s="43"/>
      <c r="I20" s="42"/>
      <c r="J20" s="43"/>
      <c r="K20" s="42"/>
      <c r="L20" s="43"/>
      <c r="M20" s="10">
        <f>(10*1*E20)+(10*3*G20)+(10*5*I20)+(10*8*K20)</f>
        <v>0</v>
      </c>
    </row>
    <row r="21" spans="1:13" s="6" customFormat="1" ht="30" customHeight="1" x14ac:dyDescent="0.15">
      <c r="A21" s="10" t="s">
        <v>56</v>
      </c>
      <c r="B21" s="27" t="s">
        <v>57</v>
      </c>
      <c r="C21" s="28"/>
      <c r="D21" s="10">
        <v>10</v>
      </c>
      <c r="E21" s="10"/>
      <c r="F21" s="11" t="s">
        <v>58</v>
      </c>
      <c r="G21" s="10"/>
      <c r="H21" s="11" t="s">
        <v>59</v>
      </c>
      <c r="I21" s="42"/>
      <c r="J21" s="43"/>
      <c r="K21" s="42"/>
      <c r="L21" s="43"/>
      <c r="M21" s="10">
        <f>(10*1*E21)+(10*3*G21)+(10*5*I21)+(10*8*K21)</f>
        <v>0</v>
      </c>
    </row>
    <row r="22" spans="1:13" s="6" customFormat="1" ht="30" customHeight="1" x14ac:dyDescent="0.15">
      <c r="A22" s="20" t="s">
        <v>60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2"/>
      <c r="M22" s="10">
        <f>SUM(M10:M21)</f>
        <v>0</v>
      </c>
    </row>
    <row r="23" spans="1:13" s="6" customFormat="1" x14ac:dyDescent="0.15">
      <c r="A23" s="8"/>
      <c r="B23" s="8"/>
      <c r="C23" s="7"/>
      <c r="D23" s="8"/>
      <c r="E23" s="8"/>
      <c r="F23" s="9"/>
      <c r="G23" s="8"/>
      <c r="H23" s="9"/>
      <c r="I23" s="8"/>
      <c r="J23" s="9"/>
      <c r="K23" s="8"/>
      <c r="L23" s="9"/>
    </row>
  </sheetData>
  <mergeCells count="41">
    <mergeCell ref="K20:L20"/>
    <mergeCell ref="I21:J21"/>
    <mergeCell ref="K21:L21"/>
    <mergeCell ref="B10:C10"/>
    <mergeCell ref="I18:J18"/>
    <mergeCell ref="K18:L18"/>
    <mergeCell ref="E19:F19"/>
    <mergeCell ref="G19:H19"/>
    <mergeCell ref="K19:L19"/>
    <mergeCell ref="C6:M6"/>
    <mergeCell ref="B12:C12"/>
    <mergeCell ref="A1:M1"/>
    <mergeCell ref="M8:M9"/>
    <mergeCell ref="A8:C9"/>
    <mergeCell ref="E9:F9"/>
    <mergeCell ref="G9:H9"/>
    <mergeCell ref="D8:D9"/>
    <mergeCell ref="I9:J9"/>
    <mergeCell ref="C3:M3"/>
    <mergeCell ref="C4:M4"/>
    <mergeCell ref="C5:M5"/>
    <mergeCell ref="E8:L8"/>
    <mergeCell ref="K9:L9"/>
    <mergeCell ref="B11:C11"/>
    <mergeCell ref="K10:L10"/>
    <mergeCell ref="A22:L22"/>
    <mergeCell ref="I11:J11"/>
    <mergeCell ref="E17:H17"/>
    <mergeCell ref="K16:L16"/>
    <mergeCell ref="E18:F18"/>
    <mergeCell ref="B14:C14"/>
    <mergeCell ref="E11:F11"/>
    <mergeCell ref="E16:F16"/>
    <mergeCell ref="I16:J16"/>
    <mergeCell ref="B15:C15"/>
    <mergeCell ref="B16:C16"/>
    <mergeCell ref="B17:C17"/>
    <mergeCell ref="B13:C13"/>
    <mergeCell ref="B21:C21"/>
    <mergeCell ref="G20:H20"/>
    <mergeCell ref="I20:J20"/>
  </mergeCells>
  <phoneticPr fontId="1"/>
  <pageMargins left="0.75" right="0.75" top="1" bottom="1" header="0.51200000000000001" footer="0.51200000000000001"/>
  <pageSetup paperSize="9" scale="80" orientation="portrait" horizontalDpi="300" verticalDpi="300" r:id="rId1"/>
  <headerFooter alignWithMargins="0">
    <oddHeader>&amp;L【浜医様式】k2-1m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"/>
  <sheetViews>
    <sheetView workbookViewId="0">
      <selection sqref="A1:C1"/>
    </sheetView>
  </sheetViews>
  <sheetFormatPr defaultRowHeight="13.5" x14ac:dyDescent="0.15"/>
  <cols>
    <col min="1" max="1" width="6.5" style="18" customWidth="1"/>
    <col min="2" max="2" width="23.875" style="18" customWidth="1"/>
    <col min="3" max="3" width="70.25" style="19" customWidth="1"/>
  </cols>
  <sheetData>
    <row r="1" spans="1:13" ht="18.75" x14ac:dyDescent="0.15">
      <c r="A1" s="45" t="s">
        <v>68</v>
      </c>
      <c r="B1" s="45"/>
      <c r="C1" s="45"/>
      <c r="D1" s="15"/>
      <c r="E1" s="15"/>
      <c r="F1" s="15"/>
      <c r="G1" s="15"/>
      <c r="H1" s="15"/>
      <c r="I1" s="15"/>
      <c r="J1" s="15"/>
      <c r="K1" s="15"/>
      <c r="L1" s="15"/>
      <c r="M1" s="15"/>
    </row>
    <row r="3" spans="1:13" ht="210.75" customHeight="1" x14ac:dyDescent="0.15">
      <c r="A3" s="16" t="s">
        <v>66</v>
      </c>
      <c r="B3" s="44" t="s">
        <v>63</v>
      </c>
      <c r="C3" s="17" t="s">
        <v>67</v>
      </c>
    </row>
  </sheetData>
  <mergeCells count="1">
    <mergeCell ref="A1:C1"/>
  </mergeCells>
  <phoneticPr fontId="1"/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製造販売後臨床試験（医療機器）</vt:lpstr>
      <vt:lpstr>作成上の注意事項</vt:lpstr>
      <vt:lpstr>'製造販売後臨床試験（医療機器）'!Print_Area</vt:lpstr>
    </vt:vector>
  </TitlesOfParts>
  <Company>浜松医科大学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yamoto</dc:creator>
  <cp:lastModifiedBy>鈴木渚</cp:lastModifiedBy>
  <cp:lastPrinted>2021-02-19T05:59:31Z</cp:lastPrinted>
  <dcterms:created xsi:type="dcterms:W3CDTF">2012-01-19T02:52:05Z</dcterms:created>
  <dcterms:modified xsi:type="dcterms:W3CDTF">2021-02-19T05:59:38Z</dcterms:modified>
</cp:coreProperties>
</file>