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2.19.154\治験事務局共有\IRB部門\〇事務局内共有（橋本）\★経費算定基準改訂\経費算定基準改訂_202512IRB\10.0版_ポイント表\"/>
    </mc:Choice>
  </mc:AlternateContent>
  <xr:revisionPtr revIDLastSave="0" documentId="13_ncr:1_{CE45409F-A909-4601-84D2-E41ED99650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体外診断用医薬品" sheetId="1" r:id="rId1"/>
  </sheets>
  <definedNames>
    <definedName name="_xlnm.Print_Area" localSheetId="0">体外診断用医薬品!$A$1:$I$22</definedName>
  </definedNames>
  <calcPr calcId="191029"/>
</workbook>
</file>

<file path=xl/calcChain.xml><?xml version="1.0" encoding="utf-8"?>
<calcChain xmlns="http://schemas.openxmlformats.org/spreadsheetml/2006/main">
  <c r="C16" i="1" l="1"/>
  <c r="C15" i="1"/>
  <c r="C26" i="1"/>
  <c r="C17" i="1"/>
  <c r="C18" i="1" s="1"/>
  <c r="C27" i="1"/>
  <c r="C19" i="1" l="1"/>
  <c r="C28" i="1"/>
  <c r="C29" i="1" s="1"/>
</calcChain>
</file>

<file path=xl/sharedStrings.xml><?xml version="1.0" encoding="utf-8"?>
<sst xmlns="http://schemas.openxmlformats.org/spreadsheetml/2006/main" count="38" uniqueCount="36">
  <si>
    <t>経費算定表（体外診断用医薬品）</t>
    <rPh sb="0" eb="2">
      <t>ケイヒ</t>
    </rPh>
    <rPh sb="2" eb="4">
      <t>サンテイ</t>
    </rPh>
    <rPh sb="4" eb="5">
      <t>ヒョウ</t>
    </rPh>
    <rPh sb="6" eb="8">
      <t>タイガイ</t>
    </rPh>
    <rPh sb="8" eb="11">
      <t>シンダンヨウ</t>
    </rPh>
    <rPh sb="11" eb="14">
      <t>イヤクヒン</t>
    </rPh>
    <phoneticPr fontId="2"/>
  </si>
  <si>
    <t>依頼者：</t>
    <rPh sb="0" eb="3">
      <t>イライシャ</t>
    </rPh>
    <phoneticPr fontId="2"/>
  </si>
  <si>
    <t>治験課題名：</t>
    <rPh sb="0" eb="2">
      <t>チケン</t>
    </rPh>
    <rPh sb="2" eb="4">
      <t>カダイ</t>
    </rPh>
    <rPh sb="4" eb="5">
      <t>メイ</t>
    </rPh>
    <phoneticPr fontId="2"/>
  </si>
  <si>
    <t>整理番号：</t>
    <rPh sb="0" eb="2">
      <t>セイリ</t>
    </rPh>
    <rPh sb="2" eb="4">
      <t>バンゴウ</t>
    </rPh>
    <phoneticPr fontId="2"/>
  </si>
  <si>
    <t>契約番号：</t>
    <rPh sb="0" eb="2">
      <t>ケイヤク</t>
    </rPh>
    <rPh sb="2" eb="4">
      <t>バンゴウ</t>
    </rPh>
    <phoneticPr fontId="2"/>
  </si>
  <si>
    <t>算定時期：</t>
    <rPh sb="0" eb="2">
      <t>サンテイ</t>
    </rPh>
    <rPh sb="2" eb="4">
      <t>ジキ</t>
    </rPh>
    <phoneticPr fontId="2"/>
  </si>
  <si>
    <t>（○）新規契約　※前納のみ</t>
    <rPh sb="9" eb="11">
      <t>ゼンノウ</t>
    </rPh>
    <phoneticPr fontId="2"/>
  </si>
  <si>
    <t>項目</t>
    <rPh sb="0" eb="2">
      <t>コウモク</t>
    </rPh>
    <phoneticPr fontId="2"/>
  </si>
  <si>
    <t>金額（円）</t>
    <rPh sb="0" eb="2">
      <t>キンガク</t>
    </rPh>
    <rPh sb="3" eb="4">
      <t>エン</t>
    </rPh>
    <phoneticPr fontId="2"/>
  </si>
  <si>
    <t>算出基準</t>
    <rPh sb="0" eb="2">
      <t>サンシュツ</t>
    </rPh>
    <rPh sb="2" eb="4">
      <t>キジュン</t>
    </rPh>
    <phoneticPr fontId="2"/>
  </si>
  <si>
    <t>(1)審査費（新規）</t>
    <rPh sb="3" eb="5">
      <t>シンサ</t>
    </rPh>
    <rPh sb="5" eb="6">
      <t>ヒ</t>
    </rPh>
    <rPh sb="7" eb="9">
      <t>シンキ</t>
    </rPh>
    <phoneticPr fontId="2"/>
  </si>
  <si>
    <t>(3)旅費</t>
    <rPh sb="3" eb="5">
      <t>リョヒ</t>
    </rPh>
    <phoneticPr fontId="2"/>
  </si>
  <si>
    <t>本学旅費規程に従う（該当する場合のみ）</t>
    <rPh sb="0" eb="2">
      <t>ホンガク</t>
    </rPh>
    <rPh sb="2" eb="4">
      <t>リョヒ</t>
    </rPh>
    <rPh sb="4" eb="6">
      <t>キテイ</t>
    </rPh>
    <rPh sb="7" eb="8">
      <t>シタガ</t>
    </rPh>
    <rPh sb="10" eb="12">
      <t>ガイトウ</t>
    </rPh>
    <rPh sb="14" eb="16">
      <t>バアイ</t>
    </rPh>
    <phoneticPr fontId="2"/>
  </si>
  <si>
    <t>(4)備品</t>
    <rPh sb="3" eb="5">
      <t>ビヒン</t>
    </rPh>
    <phoneticPr fontId="2"/>
  </si>
  <si>
    <t>機器購入金額（該当する場合のみ）</t>
    <rPh sb="0" eb="2">
      <t>キキ</t>
    </rPh>
    <rPh sb="2" eb="4">
      <t>コウニュウ</t>
    </rPh>
    <rPh sb="4" eb="6">
      <t>キンガク</t>
    </rPh>
    <rPh sb="7" eb="9">
      <t>ガイトウ</t>
    </rPh>
    <rPh sb="11" eb="13">
      <t>バアイ</t>
    </rPh>
    <phoneticPr fontId="2"/>
  </si>
  <si>
    <t>(5)体外診断用医薬品管理費</t>
    <rPh sb="3" eb="5">
      <t>タイガイ</t>
    </rPh>
    <rPh sb="5" eb="7">
      <t>シンダン</t>
    </rPh>
    <rPh sb="7" eb="8">
      <t>ヨウ</t>
    </rPh>
    <rPh sb="8" eb="11">
      <t>イヤクヒン</t>
    </rPh>
    <rPh sb="11" eb="14">
      <t>カンリヒ</t>
    </rPh>
    <phoneticPr fontId="2"/>
  </si>
  <si>
    <t>(6)臨床性能試験等研究費</t>
    <rPh sb="3" eb="5">
      <t>リンショウ</t>
    </rPh>
    <rPh sb="5" eb="7">
      <t>セイノウ</t>
    </rPh>
    <rPh sb="7" eb="9">
      <t>シケン</t>
    </rPh>
    <rPh sb="9" eb="10">
      <t>トウ</t>
    </rPh>
    <rPh sb="10" eb="13">
      <t>ケンキュウヒ</t>
    </rPh>
    <phoneticPr fontId="2"/>
  </si>
  <si>
    <t>ポイント数</t>
    <rPh sb="4" eb="5">
      <t>スウ</t>
    </rPh>
    <phoneticPr fontId="2"/>
  </si>
  <si>
    <t>(7)賃金</t>
    <rPh sb="3" eb="5">
      <t>チンギン</t>
    </rPh>
    <phoneticPr fontId="2"/>
  </si>
  <si>
    <t>(8)管理費</t>
    <rPh sb="3" eb="6">
      <t>カンリヒ</t>
    </rPh>
    <phoneticPr fontId="2"/>
  </si>
  <si>
    <t>(9)間接経費</t>
    <rPh sb="3" eb="5">
      <t>カンセツ</t>
    </rPh>
    <rPh sb="5" eb="7">
      <t>ケイヒ</t>
    </rPh>
    <phoneticPr fontId="2"/>
  </si>
  <si>
    <t>合計</t>
    <rPh sb="0" eb="2">
      <t>ゴウケイ</t>
    </rPh>
    <phoneticPr fontId="2"/>
  </si>
  <si>
    <t>講座</t>
    <rPh sb="0" eb="2">
      <t>コウザ</t>
    </rPh>
    <phoneticPr fontId="2"/>
  </si>
  <si>
    <t>間接経費</t>
    <rPh sb="0" eb="2">
      <t>カンセツ</t>
    </rPh>
    <rPh sb="2" eb="4">
      <t>ケイヒ</t>
    </rPh>
    <phoneticPr fontId="2"/>
  </si>
  <si>
    <t>（以下内部使用）</t>
    <rPh sb="1" eb="3">
      <t>イカ</t>
    </rPh>
    <rPh sb="3" eb="5">
      <t>ナイブ</t>
    </rPh>
    <rPh sb="5" eb="7">
      <t>シヨウ</t>
    </rPh>
    <phoneticPr fontId="2"/>
  </si>
  <si>
    <t>(2)セットアップ経費</t>
    <rPh sb="9" eb="11">
      <t>ケイヒ</t>
    </rPh>
    <phoneticPr fontId="2"/>
  </si>
  <si>
    <t>※1　(7)賃金のポイント数</t>
    <rPh sb="6" eb="8">
      <t>チンギン</t>
    </rPh>
    <rPh sb="13" eb="14">
      <t>スウ</t>
    </rPh>
    <phoneticPr fontId="2"/>
  </si>
  <si>
    <t>49検体以下・・・0、　　50検体～99検体・・・1、　　100検体～199検体・・・2、　　200検体以上・・・4</t>
    <rPh sb="2" eb="4">
      <t>ケンタイ</t>
    </rPh>
    <rPh sb="4" eb="6">
      <t>イカ</t>
    </rPh>
    <rPh sb="15" eb="17">
      <t>ケンタイ</t>
    </rPh>
    <rPh sb="20" eb="22">
      <t>ケンタイ</t>
    </rPh>
    <rPh sb="32" eb="34">
      <t>ケンタイ</t>
    </rPh>
    <rPh sb="38" eb="40">
      <t>ケンタイ</t>
    </rPh>
    <rPh sb="50" eb="52">
      <t>ケンタイ</t>
    </rPh>
    <rPh sb="52" eb="54">
      <t>イジョウ</t>
    </rPh>
    <phoneticPr fontId="2"/>
  </si>
  <si>
    <r>
      <t>（(</t>
    </r>
    <r>
      <rPr>
        <sz val="11"/>
        <rFont val="ＭＳ Ｐゴシック"/>
        <family val="3"/>
        <charset val="128"/>
      </rPr>
      <t>1)+(2)+(3)+(4)+(5)+(6)+(7)）×0.2</t>
    </r>
    <phoneticPr fontId="2"/>
  </si>
  <si>
    <r>
      <t>（(</t>
    </r>
    <r>
      <rPr>
        <sz val="11"/>
        <rFont val="ＭＳ Ｐゴシック"/>
        <family val="3"/>
        <charset val="128"/>
      </rPr>
      <t>1)+(2)+(3)+(4)+(5)+(6)+(7)+(8)）×0.3</t>
    </r>
    <phoneticPr fontId="2"/>
  </si>
  <si>
    <t>200,000円＋消費税　</t>
    <rPh sb="7" eb="8">
      <t>エン</t>
    </rPh>
    <phoneticPr fontId="2"/>
  </si>
  <si>
    <t>300,000円＋消費税</t>
    <rPh sb="7" eb="8">
      <t>エン</t>
    </rPh>
    <phoneticPr fontId="2"/>
  </si>
  <si>
    <t>50,000円＋消費税（該当する場合のみ）</t>
    <rPh sb="6" eb="7">
      <t>エン</t>
    </rPh>
    <rPh sb="12" eb="14">
      <t>ガイトウ</t>
    </rPh>
    <rPh sb="16" eb="18">
      <t>バアイ</t>
    </rPh>
    <phoneticPr fontId="2"/>
  </si>
  <si>
    <t>×6,000円＋消費税</t>
    <phoneticPr fontId="2"/>
  </si>
  <si>
    <t>×350,000円＋消費税 (※1)</t>
    <phoneticPr fontId="2"/>
  </si>
  <si>
    <t>臨床研究センター</t>
    <rPh sb="0" eb="2">
      <t>リンショウ</t>
    </rPh>
    <rPh sb="2" eb="4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</si>
</sst>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38" fontId="4" fillId="0" borderId="0" xfId="1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horizontal="right"/>
    </xf>
    <xf numFmtId="38" fontId="0" fillId="0" borderId="2" xfId="1" applyFont="1" applyBorder="1" applyAlignment="1">
      <alignment horizontal="center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 wrapText="1"/>
    </xf>
    <xf numFmtId="38" fontId="0" fillId="0" borderId="3" xfId="1" applyFont="1" applyFill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0" xfId="1" applyFont="1" applyBorder="1" applyAlignment="1">
      <alignment horizontal="right"/>
    </xf>
    <xf numFmtId="38" fontId="1" fillId="0" borderId="1" xfId="1" applyFont="1" applyFill="1" applyBorder="1" applyAlignment="1">
      <alignment horizontal="left" vertical="center" wrapText="1"/>
    </xf>
    <xf numFmtId="38" fontId="1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1" fillId="0" borderId="4" xfId="1" applyFont="1" applyFill="1" applyBorder="1" applyAlignment="1">
      <alignment horizontal="left" vertical="center" wrapText="1"/>
    </xf>
    <xf numFmtId="38" fontId="1" fillId="0" borderId="7" xfId="1" applyFont="1" applyFill="1" applyBorder="1" applyAlignment="1">
      <alignment horizontal="left" vertical="center" wrapText="1"/>
    </xf>
    <xf numFmtId="38" fontId="1" fillId="0" borderId="2" xfId="1" applyFont="1" applyFill="1" applyBorder="1" applyAlignment="1">
      <alignment horizontal="left" vertical="center" wrapText="1"/>
    </xf>
    <xf numFmtId="38" fontId="0" fillId="0" borderId="4" xfId="1" applyFont="1" applyBorder="1" applyAlignment="1">
      <alignment horizontal="left" vertical="center" wrapText="1"/>
    </xf>
    <xf numFmtId="38" fontId="0" fillId="0" borderId="7" xfId="1" applyFont="1" applyBorder="1" applyAlignment="1">
      <alignment horizontal="left" vertical="center" wrapText="1"/>
    </xf>
    <xf numFmtId="38" fontId="0" fillId="0" borderId="2" xfId="1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38" fontId="0" fillId="0" borderId="4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view="pageBreakPreview" zoomScaleNormal="100" zoomScaleSheetLayoutView="100" workbookViewId="0">
      <selection activeCell="B5" sqref="B5:I5"/>
    </sheetView>
  </sheetViews>
  <sheetFormatPr defaultRowHeight="13.5"/>
  <cols>
    <col min="1" max="1" width="11.625" customWidth="1"/>
    <col min="2" max="2" width="15.25" customWidth="1"/>
    <col min="3" max="3" width="14.875" style="9" customWidth="1"/>
    <col min="4" max="4" width="10.375" customWidth="1"/>
    <col min="5" max="5" width="5.375" customWidth="1"/>
    <col min="6" max="6" width="3.25" customWidth="1"/>
    <col min="7" max="7" width="6.75" customWidth="1"/>
    <col min="8" max="8" width="5.375" customWidth="1"/>
    <col min="9" max="9" width="20.875" customWidth="1"/>
  </cols>
  <sheetData>
    <row r="1" spans="1:13" ht="18.7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"/>
      <c r="K1" s="1"/>
      <c r="L1" s="1"/>
      <c r="M1" s="1"/>
    </row>
    <row r="2" spans="1:13">
      <c r="A2" s="4"/>
      <c r="B2" s="4"/>
      <c r="C2" s="4"/>
      <c r="D2" s="5"/>
      <c r="E2" s="5"/>
      <c r="F2" s="6"/>
      <c r="G2" s="5"/>
      <c r="H2" s="6"/>
      <c r="I2" s="5"/>
      <c r="J2" s="6"/>
      <c r="K2" s="5"/>
      <c r="L2" s="6"/>
    </row>
    <row r="3" spans="1:13" ht="20.100000000000001" customHeight="1">
      <c r="A3" s="7" t="s">
        <v>1</v>
      </c>
      <c r="B3" s="23"/>
      <c r="C3" s="23"/>
      <c r="D3" s="23"/>
      <c r="E3" s="23"/>
      <c r="F3" s="23"/>
      <c r="G3" s="23"/>
      <c r="H3" s="23"/>
      <c r="I3" s="23"/>
      <c r="J3" s="8"/>
      <c r="K3" s="8"/>
      <c r="L3" s="8"/>
      <c r="M3" s="8"/>
    </row>
    <row r="4" spans="1:13" ht="39" customHeight="1">
      <c r="A4" s="7" t="s">
        <v>2</v>
      </c>
      <c r="B4" s="23"/>
      <c r="C4" s="23"/>
      <c r="D4" s="23"/>
      <c r="E4" s="23"/>
      <c r="F4" s="23"/>
      <c r="G4" s="23"/>
      <c r="H4" s="23"/>
      <c r="I4" s="23"/>
      <c r="J4" s="4"/>
      <c r="K4" s="4"/>
      <c r="L4" s="4"/>
      <c r="M4" s="4"/>
    </row>
    <row r="5" spans="1:13" ht="20.100000000000001" customHeight="1">
      <c r="A5" s="7" t="s">
        <v>3</v>
      </c>
      <c r="B5" s="23"/>
      <c r="C5" s="23"/>
      <c r="D5" s="23"/>
      <c r="E5" s="23"/>
      <c r="F5" s="23"/>
      <c r="G5" s="23"/>
      <c r="H5" s="23"/>
      <c r="I5" s="23"/>
    </row>
    <row r="6" spans="1:13" ht="20.100000000000001" customHeight="1">
      <c r="A6" s="7" t="s">
        <v>4</v>
      </c>
      <c r="B6" s="23"/>
      <c r="C6" s="23"/>
      <c r="D6" s="23"/>
      <c r="E6" s="23"/>
      <c r="F6" s="23"/>
      <c r="G6" s="23"/>
      <c r="H6" s="23"/>
      <c r="I6" s="23"/>
    </row>
    <row r="7" spans="1:13" ht="20.100000000000001" customHeight="1">
      <c r="A7" s="7" t="s">
        <v>5</v>
      </c>
      <c r="B7" s="19" t="s">
        <v>6</v>
      </c>
      <c r="C7" s="37"/>
      <c r="D7" s="37"/>
      <c r="E7" s="37"/>
      <c r="F7" s="37"/>
      <c r="G7" s="37"/>
      <c r="H7" s="37"/>
      <c r="I7" s="20"/>
    </row>
    <row r="8" spans="1:13" ht="15.75" customHeight="1"/>
    <row r="9" spans="1:13" ht="20.100000000000001" customHeight="1">
      <c r="A9" s="24" t="s">
        <v>7</v>
      </c>
      <c r="B9" s="25"/>
      <c r="C9" s="10" t="s">
        <v>8</v>
      </c>
      <c r="D9" s="38" t="s">
        <v>9</v>
      </c>
      <c r="E9" s="39"/>
      <c r="F9" s="39"/>
      <c r="G9" s="39"/>
      <c r="H9" s="39"/>
      <c r="I9" s="40"/>
    </row>
    <row r="10" spans="1:13" s="4" customFormat="1" ht="20.100000000000001" customHeight="1">
      <c r="A10" s="19" t="s">
        <v>10</v>
      </c>
      <c r="B10" s="20"/>
      <c r="C10" s="11">
        <v>0</v>
      </c>
      <c r="D10" s="26" t="s">
        <v>30</v>
      </c>
      <c r="E10" s="27"/>
      <c r="F10" s="27"/>
      <c r="G10" s="27"/>
      <c r="H10" s="27"/>
      <c r="I10" s="28"/>
    </row>
    <row r="11" spans="1:13" s="4" customFormat="1" ht="20.100000000000001" customHeight="1">
      <c r="A11" s="21" t="s">
        <v>25</v>
      </c>
      <c r="B11" s="22"/>
      <c r="C11" s="12">
        <v>0</v>
      </c>
      <c r="D11" s="26" t="s">
        <v>31</v>
      </c>
      <c r="E11" s="27"/>
      <c r="F11" s="27"/>
      <c r="G11" s="27"/>
      <c r="H11" s="27"/>
      <c r="I11" s="28"/>
    </row>
    <row r="12" spans="1:13" s="4" customFormat="1" ht="20.100000000000001" customHeight="1">
      <c r="A12" s="19" t="s">
        <v>11</v>
      </c>
      <c r="B12" s="20"/>
      <c r="C12" s="11">
        <v>0</v>
      </c>
      <c r="D12" s="26" t="s">
        <v>12</v>
      </c>
      <c r="E12" s="27"/>
      <c r="F12" s="27"/>
      <c r="G12" s="27"/>
      <c r="H12" s="27"/>
      <c r="I12" s="28"/>
    </row>
    <row r="13" spans="1:13" s="4" customFormat="1" ht="20.100000000000001" customHeight="1">
      <c r="A13" s="19" t="s">
        <v>13</v>
      </c>
      <c r="B13" s="20"/>
      <c r="C13" s="11">
        <v>0</v>
      </c>
      <c r="D13" s="26" t="s">
        <v>14</v>
      </c>
      <c r="E13" s="27"/>
      <c r="F13" s="27"/>
      <c r="G13" s="27"/>
      <c r="H13" s="27"/>
      <c r="I13" s="28"/>
    </row>
    <row r="14" spans="1:13" s="4" customFormat="1" ht="20.100000000000001" customHeight="1">
      <c r="A14" s="19" t="s">
        <v>15</v>
      </c>
      <c r="B14" s="20"/>
      <c r="C14" s="11">
        <v>0</v>
      </c>
      <c r="D14" s="26" t="s">
        <v>32</v>
      </c>
      <c r="E14" s="27"/>
      <c r="F14" s="27"/>
      <c r="G14" s="27"/>
      <c r="H14" s="27"/>
      <c r="I14" s="28"/>
    </row>
    <row r="15" spans="1:13" s="4" customFormat="1" ht="20.100000000000001" customHeight="1">
      <c r="A15" s="35" t="s">
        <v>16</v>
      </c>
      <c r="B15" s="36"/>
      <c r="C15" s="13">
        <f>E15*6000*1.1</f>
        <v>0</v>
      </c>
      <c r="D15" s="16" t="s">
        <v>17</v>
      </c>
      <c r="E15" s="17"/>
      <c r="F15" s="26" t="s">
        <v>33</v>
      </c>
      <c r="G15" s="27"/>
      <c r="H15" s="27"/>
      <c r="I15" s="28"/>
    </row>
    <row r="16" spans="1:13" s="4" customFormat="1" ht="20.100000000000001" customHeight="1">
      <c r="A16" s="33" t="s">
        <v>18</v>
      </c>
      <c r="B16" s="34"/>
      <c r="C16" s="13">
        <f>E16*350000*1.1</f>
        <v>0</v>
      </c>
      <c r="D16" s="16" t="s">
        <v>17</v>
      </c>
      <c r="E16" s="17"/>
      <c r="F16" s="26" t="s">
        <v>34</v>
      </c>
      <c r="G16" s="27"/>
      <c r="H16" s="27"/>
      <c r="I16" s="28"/>
    </row>
    <row r="17" spans="1:9" s="4" customFormat="1" ht="20.100000000000001" customHeight="1">
      <c r="A17" s="19" t="s">
        <v>19</v>
      </c>
      <c r="B17" s="20"/>
      <c r="C17" s="14">
        <f>ROUNDDOWN((C10+C11+C12+C13+C14+C15+C16)*0.2,0)</f>
        <v>0</v>
      </c>
      <c r="D17" s="29" t="s">
        <v>28</v>
      </c>
      <c r="E17" s="30"/>
      <c r="F17" s="30"/>
      <c r="G17" s="30"/>
      <c r="H17" s="30"/>
      <c r="I17" s="31"/>
    </row>
    <row r="18" spans="1:9" s="4" customFormat="1" ht="20.100000000000001" customHeight="1">
      <c r="A18" s="19" t="s">
        <v>20</v>
      </c>
      <c r="B18" s="20"/>
      <c r="C18" s="14">
        <f>ROUNDDOWN((C10+C11+C12+C13+C14+C15+C16+C17)*0.3,0)</f>
        <v>0</v>
      </c>
      <c r="D18" s="29" t="s">
        <v>29</v>
      </c>
      <c r="E18" s="30"/>
      <c r="F18" s="30"/>
      <c r="G18" s="30"/>
      <c r="H18" s="30"/>
      <c r="I18" s="31"/>
    </row>
    <row r="19" spans="1:9" s="4" customFormat="1" ht="20.100000000000001" customHeight="1">
      <c r="A19" s="24" t="s">
        <v>21</v>
      </c>
      <c r="B19" s="25"/>
      <c r="C19" s="14">
        <f>SUM(C10:C18)</f>
        <v>0</v>
      </c>
      <c r="D19" s="29"/>
      <c r="E19" s="30"/>
      <c r="F19" s="30"/>
      <c r="G19" s="30"/>
      <c r="H19" s="30"/>
      <c r="I19" s="31"/>
    </row>
    <row r="20" spans="1:9" s="4" customFormat="1" ht="15.75" customHeight="1">
      <c r="A20" s="32"/>
      <c r="B20" s="32"/>
      <c r="C20" s="32"/>
      <c r="D20" s="32"/>
      <c r="E20" s="32"/>
      <c r="F20" s="32"/>
      <c r="G20" s="32"/>
      <c r="H20" s="32"/>
      <c r="I20" s="32"/>
    </row>
    <row r="21" spans="1:9" s="4" customFormat="1" ht="15.75" customHeight="1">
      <c r="A21" s="4" t="s">
        <v>26</v>
      </c>
      <c r="B21" s="5"/>
      <c r="C21" s="5"/>
      <c r="D21" s="5"/>
      <c r="E21" s="5"/>
      <c r="F21" s="5"/>
      <c r="G21" s="5"/>
      <c r="H21" s="5"/>
      <c r="I21" s="5"/>
    </row>
    <row r="22" spans="1:9" s="4" customFormat="1" ht="15.75" customHeight="1">
      <c r="A22" s="4" t="s">
        <v>27</v>
      </c>
      <c r="B22" s="5"/>
      <c r="C22" s="5"/>
      <c r="D22" s="5"/>
      <c r="E22" s="5"/>
      <c r="F22" s="5"/>
      <c r="G22" s="5"/>
      <c r="H22" s="5"/>
      <c r="I22" s="5"/>
    </row>
    <row r="23" spans="1:9" s="4" customFormat="1" ht="15.75" customHeight="1">
      <c r="A23" s="5"/>
      <c r="B23" s="5"/>
      <c r="C23" s="5"/>
      <c r="D23" s="5"/>
      <c r="E23" s="5"/>
      <c r="F23" s="5"/>
      <c r="G23" s="5"/>
      <c r="H23" s="5"/>
      <c r="I23" s="5"/>
    </row>
    <row r="24" spans="1:9">
      <c r="C24" s="15"/>
      <c r="D24" s="15"/>
      <c r="E24" s="15"/>
      <c r="F24" s="15"/>
      <c r="G24" s="15"/>
      <c r="H24" s="15"/>
      <c r="I24" s="15"/>
    </row>
    <row r="25" spans="1:9">
      <c r="A25" s="2" t="s">
        <v>24</v>
      </c>
      <c r="D25" s="9"/>
      <c r="E25" s="9"/>
      <c r="F25" s="9"/>
      <c r="G25" s="9"/>
      <c r="H25" s="9"/>
      <c r="I25" s="9"/>
    </row>
    <row r="26" spans="1:9">
      <c r="A26" s="2" t="s">
        <v>22</v>
      </c>
      <c r="C26" s="3">
        <f>C12+C13+C15</f>
        <v>0</v>
      </c>
      <c r="D26" s="9"/>
      <c r="E26" s="9"/>
      <c r="F26" s="9"/>
      <c r="G26" s="9"/>
      <c r="H26" s="9"/>
      <c r="I26" s="9"/>
    </row>
    <row r="27" spans="1:9">
      <c r="A27" s="2" t="s">
        <v>35</v>
      </c>
      <c r="C27" s="3">
        <f>C10+C11+C14+C16+C17</f>
        <v>0</v>
      </c>
      <c r="D27" s="9"/>
      <c r="E27" s="9"/>
      <c r="F27" s="9"/>
      <c r="G27" s="9"/>
      <c r="H27" s="9"/>
      <c r="I27" s="9"/>
    </row>
    <row r="28" spans="1:9">
      <c r="A28" s="2" t="s">
        <v>23</v>
      </c>
      <c r="C28" s="3">
        <f>C18</f>
        <v>0</v>
      </c>
      <c r="D28" s="9"/>
      <c r="E28" s="9"/>
      <c r="F28" s="9"/>
      <c r="G28" s="9"/>
      <c r="H28" s="9"/>
      <c r="I28" s="9"/>
    </row>
    <row r="29" spans="1:9">
      <c r="A29" s="2" t="s">
        <v>21</v>
      </c>
      <c r="C29" s="3">
        <f>SUM(C26:C28)</f>
        <v>0</v>
      </c>
      <c r="D29" s="9"/>
      <c r="E29" s="9"/>
      <c r="F29" s="9"/>
      <c r="G29" s="9"/>
      <c r="H29" s="9"/>
      <c r="I29" s="9"/>
    </row>
    <row r="30" spans="1:9">
      <c r="D30" s="9"/>
      <c r="E30" s="9"/>
      <c r="F30" s="9"/>
      <c r="G30" s="9"/>
      <c r="H30" s="9"/>
      <c r="I30" s="9"/>
    </row>
    <row r="31" spans="1:9">
      <c r="D31" s="9"/>
      <c r="E31" s="9"/>
      <c r="F31" s="9"/>
      <c r="G31" s="9"/>
      <c r="H31" s="9"/>
      <c r="I31" s="9"/>
    </row>
    <row r="32" spans="1:9">
      <c r="D32" s="9"/>
      <c r="E32" s="9"/>
      <c r="F32" s="9"/>
      <c r="G32" s="9"/>
      <c r="H32" s="9"/>
      <c r="I32" s="9"/>
    </row>
    <row r="33" spans="4:9">
      <c r="D33" s="9"/>
      <c r="E33" s="9"/>
      <c r="F33" s="9"/>
      <c r="G33" s="9"/>
      <c r="H33" s="9"/>
      <c r="I33" s="9"/>
    </row>
    <row r="34" spans="4:9">
      <c r="D34" s="9"/>
      <c r="E34" s="9"/>
      <c r="F34" s="9"/>
      <c r="G34" s="9"/>
      <c r="H34" s="9"/>
      <c r="I34" s="9"/>
    </row>
    <row r="35" spans="4:9">
      <c r="D35" s="9"/>
      <c r="E35" s="9"/>
      <c r="F35" s="9"/>
      <c r="G35" s="9"/>
      <c r="H35" s="9"/>
      <c r="I35" s="9"/>
    </row>
    <row r="36" spans="4:9">
      <c r="D36" s="9"/>
      <c r="E36" s="9"/>
      <c r="F36" s="9"/>
      <c r="G36" s="9"/>
      <c r="H36" s="9"/>
      <c r="I36" s="9"/>
    </row>
    <row r="37" spans="4:9">
      <c r="D37" s="9"/>
      <c r="E37" s="9"/>
      <c r="F37" s="9"/>
      <c r="G37" s="9"/>
      <c r="H37" s="9"/>
      <c r="I37" s="9"/>
    </row>
  </sheetData>
  <mergeCells count="29">
    <mergeCell ref="A13:B13"/>
    <mergeCell ref="A15:B15"/>
    <mergeCell ref="B7:I7"/>
    <mergeCell ref="F15:I15"/>
    <mergeCell ref="A14:B14"/>
    <mergeCell ref="D14:I14"/>
    <mergeCell ref="D9:I9"/>
    <mergeCell ref="D10:I10"/>
    <mergeCell ref="D11:I11"/>
    <mergeCell ref="D13:I13"/>
    <mergeCell ref="D17:I17"/>
    <mergeCell ref="D19:I19"/>
    <mergeCell ref="A20:I20"/>
    <mergeCell ref="A16:B16"/>
    <mergeCell ref="A17:B17"/>
    <mergeCell ref="A18:B18"/>
    <mergeCell ref="A19:B19"/>
    <mergeCell ref="D18:I18"/>
    <mergeCell ref="F16:I16"/>
    <mergeCell ref="A1:I1"/>
    <mergeCell ref="A10:B10"/>
    <mergeCell ref="A11:B11"/>
    <mergeCell ref="A12:B12"/>
    <mergeCell ref="B3:I3"/>
    <mergeCell ref="B4:I4"/>
    <mergeCell ref="B5:I5"/>
    <mergeCell ref="B6:I6"/>
    <mergeCell ref="A9:B9"/>
    <mergeCell ref="D12:I12"/>
  </mergeCells>
  <phoneticPr fontId="2"/>
  <pageMargins left="0.59055118110236227" right="0.15748031496062992" top="0.51181102362204722" bottom="0.43307086614173229" header="0.19685039370078741" footer="0.23622047244094491"/>
  <pageSetup paperSize="9" orientation="portrait" horizontalDpi="300" verticalDpi="300" r:id="rId1"/>
  <headerFooter alignWithMargins="0">
    <oddHeader>&amp;L【浜医様式k4-2(10_0)】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体外診断用医薬品</vt:lpstr>
      <vt:lpstr>体外診断用医薬品!Print_Area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yamoto</dc:creator>
  <cp:lastModifiedBy>橋本 直美</cp:lastModifiedBy>
  <cp:lastPrinted>2022-09-08T04:27:56Z</cp:lastPrinted>
  <dcterms:created xsi:type="dcterms:W3CDTF">2012-01-19T04:50:10Z</dcterms:created>
  <dcterms:modified xsi:type="dcterms:W3CDTF">2025-12-03T02:33:57Z</dcterms:modified>
</cp:coreProperties>
</file>